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المتعاقدين'!$B$1:$H$55</definedName>
  </definedNames>
  <calcPr fullCalcOnLoad="1"/>
</workbook>
</file>

<file path=xl/sharedStrings.xml><?xml version="1.0" encoding="utf-8"?>
<sst xmlns="http://schemas.openxmlformats.org/spreadsheetml/2006/main" count="166" uniqueCount="111">
  <si>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</si>
  <si>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</si>
  <si>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</si>
  <si>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</si>
  <si>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</si>
  <si>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</si>
  <si>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</si>
  <si>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</si>
  <si>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</si>
  <si>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</si>
  <si>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</si>
  <si>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</si>
  <si>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</si>
  <si>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</si>
  <si>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</si>
  <si>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</si>
  <si>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</si>
  <si>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</si>
  <si>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</si>
  <si>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</si>
  <si>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</si>
  <si>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</si>
  <si>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</si>
  <si>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</si>
  <si>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</si>
  <si>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</si>
  <si>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</si>
  <si>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</si>
  <si>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</si>
  <si>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 xml:space="preserve">اتباع طريقة تنفيذ الأعمال </t>
  </si>
  <si>
    <t>نسبة الإلتزام بإغلاق الملاحظات المتعلقة بالأعمال المنفذة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</si>
  <si>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</si>
  <si>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</si>
  <si>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</si>
  <si>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</si>
  <si>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كاملة وصحيحة</t>
  </si>
  <si>
    <t>وجود بعض الأخطاء (غير مؤثرة)</t>
  </si>
  <si>
    <t>وجود أخطاء جوهرية</t>
  </si>
  <si>
    <t>التسليم</t>
  </si>
  <si>
    <t>&lt;5%</t>
  </si>
  <si>
    <t>5%-10%</t>
  </si>
  <si>
    <t>&gt;10%</t>
  </si>
  <si>
    <t>التسليم في الوقت المحدد</t>
  </si>
  <si>
    <t>عدد أيام التأخير</t>
  </si>
  <si>
    <t>&lt;10 أيام</t>
  </si>
  <si>
    <t>20-10 يوم</t>
  </si>
  <si>
    <t>&gt;20 يوم</t>
  </si>
  <si>
    <t>تسليم الكميات المطلوب</t>
  </si>
  <si>
    <t>نسبة الإختلاف بين الكميات المطلوبة و الكميات المسلمة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</si>
  <si>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</si>
  <si>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</si>
  <si>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</si>
  <si>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</si>
  <si>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</si>
  <si>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</si>
  <si>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</si>
  <si>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</si>
  <si>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</si>
  <si>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</si>
  <si>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</si>
  <si>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الالتزام بحصة المنتجات الوطنية المتعهد بها</t>
  </si>
  <si>
    <t>الفارق بين حصة المنتجات الوطنية المتعهد بها وحصة المنتجات الوطنية الفعلية</t>
  </si>
  <si>
    <t>أكثر من 5% وبما لا يتجاوز 50%</t>
  </si>
  <si>
    <t>أكثر من 50%</t>
  </si>
  <si>
    <t>الالتزام بالقائمة الإلزامية</t>
  </si>
  <si>
    <t>عدد البنود ضمن القائمة الإلزامية التي لم يلتزم المتنافس بها</t>
  </si>
  <si>
    <t>التزام تام</t>
  </si>
  <si>
    <t xml:space="preserve"> بند واحد وبما لايتجاوز ثلاثة بنود</t>
  </si>
  <si>
    <t>أكثر من ثلاثة بنود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</si>
  <si>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</si>
  <si>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</si>
  <si>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</si>
  <si>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</si>
  <si>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</si>
  <si>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</si>
  <si>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</si>
  <si>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</si>
  <si>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</si>
  <si>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</si>
  <si>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</si>
  <si>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</si>
  <si>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</si>
  <si>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</si>
  <si>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</si>
  <si>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</si>
  <si>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الاصابات والحوادث</t>
  </si>
  <si>
    <t>عدد الإصابات</t>
  </si>
  <si>
    <t>&lt;10</t>
  </si>
  <si>
    <t>20-10</t>
  </si>
  <si>
    <t>&gt;20</t>
  </si>
  <si>
    <t>عدم وجود مخالفات للسلامة</t>
  </si>
  <si>
    <t>عدد المخالفات</t>
  </si>
  <si>
    <t>المحافظة على البيئة</t>
  </si>
  <si>
    <t>نسبة الإلتزام بإغلاق الملاحظات المتعلقة بالمخالفات البيئية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</si>
  <si>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</si>
  <si>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</si>
  <si>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</si>
  <si>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</si>
  <si>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</si>
  <si>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</si>
  <si>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</si>
  <si>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</si>
  <si>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</si>
  <si>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</si>
  <si>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</si>
  <si>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</si>
  <si>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</si>
  <si>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</si>
  <si>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>نموذج تقييم أداء (توريد)</t>
  </si>
  <si>
    <t xml:space="preserve">نتائج التقييم فترة (-2) </t>
  </si>
  <si>
    <t xml:space="preserve">نتائج التقييم فترة (-1)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</si>
</sst>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4"/>
      <color theme="0"/>
      <name val="DIN Next LT Arabic"/>
      <family val="2"/>
    </font>
    <font>
      <sz val="11"/>
      <color theme="1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0" fontId="40" fillId="33" borderId="10" xfId="0" applyFont="1" applyFill="1" applyBorder="1" applyAlignment="1">
      <alignment vertical="center" readingOrder="2"/>
    </xf>
    <xf numFmtId="0" fontId="40" fillId="33" borderId="11" xfId="0" applyFont="1" applyFill="1" applyBorder="1" applyAlignment="1">
      <alignment vertical="center" readingOrder="2"/>
    </xf>
    <xf numFmtId="9" fontId="41" fillId="34" borderId="12" xfId="0" applyNumberFormat="1" applyFont="1" applyFill="1" applyBorder="1" applyAlignment="1">
      <alignment horizontal="center" vertical="center" readingOrder="2"/>
    </xf>
    <xf numFmtId="9" fontId="41" fillId="23" borderId="12" xfId="0" applyNumberFormat="1" applyFont="1" applyFill="1" applyBorder="1" applyAlignment="1">
      <alignment horizontal="center" vertical="center" readingOrder="2"/>
    </xf>
    <xf numFmtId="9" fontId="41" fillId="35" borderId="12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3" borderId="12" xfId="0" applyFont="1" applyFill="1" applyBorder="1" applyAlignment="1">
      <alignment horizontal="right" vertical="center" readingOrder="2"/>
    </xf>
    <xf numFmtId="0" fontId="40" fillId="0" borderId="12" xfId="0" applyFont="1" applyBorder="1" applyAlignment="1">
      <alignment horizontal="right" vertical="center" readingOrder="2"/>
    </xf>
    <xf numFmtId="9" fontId="42" fillId="0" borderId="12" xfId="42" applyNumberFormat="1" applyFont="1" applyFill="1" applyBorder="1" applyAlignment="1">
      <alignment horizontal="center" vertical="center" readingOrder="2"/>
    </xf>
    <xf numFmtId="0" fontId="42" fillId="0" borderId="12" xfId="0" applyFont="1" applyBorder="1" applyAlignment="1">
      <alignment readingOrder="2"/>
    </xf>
    <xf numFmtId="9" fontId="40" fillId="0" borderId="12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2" xfId="0" applyNumberFormat="1" applyFont="1" applyBorder="1" applyAlignment="1" quotePrefix="1">
      <alignment horizontal="right" vertical="center" readingOrder="2"/>
    </xf>
    <xf numFmtId="0" fontId="40" fillId="0" borderId="0" xfId="0" applyFont="1" applyBorder="1" applyAlignment="1" quotePrefix="1">
      <alignment readingOrder="2"/>
    </xf>
    <xf numFmtId="0" fontId="42" fillId="33" borderId="12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2" xfId="0" applyFont="1" applyFill="1" applyBorder="1" applyAlignment="1">
      <alignment horizontal="center" vertical="center" readingOrder="2"/>
    </xf>
    <xf numFmtId="9" fontId="41" fillId="36" borderId="10" xfId="0" applyNumberFormat="1" applyFont="1" applyFill="1" applyBorder="1" applyAlignment="1">
      <alignment horizontal="center" vertical="center" readingOrder="2"/>
    </xf>
    <xf numFmtId="1" fontId="41" fillId="36" borderId="12" xfId="42" applyNumberFormat="1" applyFont="1" applyFill="1" applyBorder="1" applyAlignment="1">
      <alignment horizontal="center" vertical="center" readingOrder="2"/>
    </xf>
    <xf numFmtId="9" fontId="40" fillId="33" borderId="10" xfId="0" applyNumberFormat="1" applyFont="1" applyFill="1" applyBorder="1" applyAlignment="1">
      <alignment horizontal="center" vertical="center" readingOrder="2"/>
    </xf>
    <xf numFmtId="9" fontId="40" fillId="33" borderId="12" xfId="42" applyNumberFormat="1" applyFont="1" applyFill="1" applyBorder="1" applyAlignment="1">
      <alignment horizontal="center" vertical="center" readingOrder="2"/>
    </xf>
    <xf numFmtId="9" fontId="42" fillId="33" borderId="12" xfId="42" applyNumberFormat="1" applyFont="1" applyFill="1" applyBorder="1" applyAlignment="1">
      <alignment horizontal="center" vertical="center" readingOrder="2"/>
    </xf>
    <xf numFmtId="9" fontId="40" fillId="33" borderId="12" xfId="0" applyNumberFormat="1" applyFont="1" applyFill="1" applyBorder="1" applyAlignment="1">
      <alignment horizontal="center" vertical="center" readingOrder="2"/>
    </xf>
    <xf numFmtId="0" fontId="40" fillId="33" borderId="13" xfId="0" applyFont="1" applyFill="1" applyBorder="1" applyAlignment="1">
      <alignment horizontal="right" vertical="center" readingOrder="2"/>
    </xf>
    <xf numFmtId="9" fontId="40" fillId="33" borderId="13" xfId="0" applyNumberFormat="1" applyFont="1" applyFill="1" applyBorder="1" applyAlignment="1">
      <alignment horizontal="center" vertical="center" readingOrder="2"/>
    </xf>
    <xf numFmtId="0" fontId="40" fillId="37" borderId="14" xfId="0" applyFont="1" applyFill="1" applyBorder="1" applyAlignment="1">
      <alignment horizontal="right" vertical="center" readingOrder="2"/>
    </xf>
    <xf numFmtId="9" fontId="40" fillId="37" borderId="15" xfId="0" applyNumberFormat="1" applyFont="1" applyFill="1" applyBorder="1" applyAlignment="1">
      <alignment horizontal="center" vertical="center" readingOrder="2"/>
    </xf>
    <xf numFmtId="9" fontId="40" fillId="37" borderId="16" xfId="42" applyNumberFormat="1" applyFont="1" applyFill="1" applyBorder="1" applyAlignment="1">
      <alignment horizontal="center" vertical="center" readingOrder="2"/>
    </xf>
    <xf numFmtId="9" fontId="42" fillId="37" borderId="16" xfId="42" applyNumberFormat="1" applyFont="1" applyFill="1" applyBorder="1" applyAlignment="1">
      <alignment horizontal="center" vertical="center" readingOrder="2"/>
    </xf>
    <xf numFmtId="0" fontId="41" fillId="38" borderId="11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0" fillId="33" borderId="12" xfId="0" applyFont="1" applyFill="1" applyBorder="1" applyAlignment="1">
      <alignment horizontal="right" vertical="center" indent="1" readingOrder="2"/>
    </xf>
    <xf numFmtId="0" fontId="42" fillId="0" borderId="12" xfId="0" applyFont="1" applyBorder="1" applyAlignment="1">
      <alignment horizontal="center" vertical="center"/>
    </xf>
    <xf numFmtId="0" fontId="44" fillId="39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1" fillId="39" borderId="18" xfId="0" applyFont="1" applyFill="1" applyBorder="1" applyAlignment="1">
      <alignment horizontal="center" vertical="center" readingOrder="2"/>
    </xf>
    <xf numFmtId="0" fontId="41" fillId="39" borderId="19" xfId="0" applyFont="1" applyFill="1" applyBorder="1" applyAlignment="1">
      <alignment horizontal="center" vertical="center" readingOrder="2"/>
    </xf>
    <xf numFmtId="1" fontId="41" fillId="39" borderId="18" xfId="42" applyNumberFormat="1" applyFont="1" applyFill="1" applyBorder="1" applyAlignment="1">
      <alignment horizontal="center" vertical="center" readingOrder="2"/>
    </xf>
    <xf numFmtId="1" fontId="41" fillId="39" borderId="19" xfId="42" applyNumberFormat="1" applyFont="1" applyFill="1" applyBorder="1" applyAlignment="1">
      <alignment horizontal="center" vertical="center" readingOrder="2"/>
    </xf>
    <xf numFmtId="0" fontId="41" fillId="41" borderId="20" xfId="0" applyFont="1" applyFill="1" applyBorder="1" applyAlignment="1">
      <alignment horizontal="center" readingOrder="2"/>
    </xf>
    <xf numFmtId="0" fontId="41" fillId="41" borderId="21" xfId="0" applyFont="1" applyFill="1" applyBorder="1" applyAlignment="1">
      <alignment horizontal="center" readingOrder="2"/>
    </xf>
    <xf numFmtId="0" fontId="41" fillId="41" borderId="22" xfId="0" applyFont="1" applyFill="1" applyBorder="1" applyAlignment="1">
      <alignment horizontal="center" readingOrder="2"/>
    </xf>
    <xf numFmtId="0" fontId="41" fillId="40" borderId="23" xfId="0" applyFont="1" applyFill="1" applyBorder="1" applyAlignment="1">
      <alignment horizontal="right" vertical="center" readingOrder="2"/>
    </xf>
    <xf numFmtId="0" fontId="41" fillId="40" borderId="24" xfId="0" applyFont="1" applyFill="1" applyBorder="1" applyAlignment="1">
      <alignment horizontal="right" vertical="center" readingOrder="2"/>
    </xf>
    <xf numFmtId="0" fontId="41" fillId="40" borderId="17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1" fillId="39" borderId="10" xfId="0" applyFont="1" applyFill="1" applyBorder="1" applyAlignment="1">
      <alignment horizontal="center" vertical="center" readingOrder="2"/>
    </xf>
    <xf numFmtId="0" fontId="41" fillId="39" borderId="25" xfId="0" applyFont="1" applyFill="1" applyBorder="1" applyAlignment="1">
      <alignment horizontal="center" vertical="center" readingOrder="2"/>
    </xf>
    <xf numFmtId="0" fontId="41" fillId="39" borderId="12" xfId="0" applyFont="1" applyFill="1" applyBorder="1" applyAlignment="1">
      <alignment horizontal="center" readingOrder="2"/>
    </xf>
    <xf numFmtId="0" fontId="44" fillId="39" borderId="26" xfId="0" applyFont="1" applyFill="1" applyBorder="1" applyAlignment="1">
      <alignment horizontal="right" vertical="center" wrapText="1"/>
    </xf>
    <xf numFmtId="0" fontId="44" fillId="39" borderId="27" xfId="0" applyFont="1" applyFill="1" applyBorder="1" applyAlignment="1">
      <alignment horizontal="right" vertical="center" wrapText="1"/>
    </xf>
    <xf numFmtId="164" fontId="42" fillId="0" borderId="12" xfId="0" applyNumberFormat="1" applyFont="1" applyBorder="1" applyAlignment="1">
      <alignment horizontal="center" vertical="center"/>
    </xf>
    <xf numFmtId="0" fontId="44" fillId="39" borderId="28" xfId="0" applyFont="1" applyFill="1" applyBorder="1" applyAlignment="1">
      <alignment horizontal="right" vertical="center" wrapText="1"/>
    </xf>
    <xf numFmtId="0" fontId="41" fillId="38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readingOrder="2"/>
    </xf>
    <xf numFmtId="0" fontId="42" fillId="33" borderId="11" xfId="0" applyFont="1" applyFill="1" applyBorder="1" applyAlignment="1">
      <alignment horizontal="right" vertical="center" readingOrder="2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3"/>
  <sheetViews>
    <sheetView rightToLeft="1" tabSelected="1" view="pageBreakPreview" zoomScale="70" zoomScaleNormal="70" zoomScaleSheetLayoutView="70" zoomScalePageLayoutView="60" workbookViewId="0" topLeftCell="A32">
      <selection activeCell="E48" sqref="E48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9" customWidth="1"/>
    <col min="4" max="4" width="11.140625" style="37" customWidth="1"/>
    <col min="5" max="7" width="25.7109375" style="19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40" t="s">
        <v>108</v>
      </c>
      <c r="C2" s="40"/>
      <c r="D2" s="40"/>
      <c r="E2" s="40"/>
      <c r="F2" s="40"/>
      <c r="G2" s="40"/>
      <c r="H2" s="40"/>
    </row>
    <row r="3" spans="2:8" ht="27">
      <c r="B3" s="38" t="s">
        <v>0</v>
      </c>
      <c r="C3" s="38"/>
      <c r="D3" s="41" t="s">
        <v>1</v>
      </c>
      <c r="E3" s="41"/>
      <c r="F3" s="41"/>
      <c r="G3" s="41"/>
      <c r="H3" s="41"/>
    </row>
    <row r="4" spans="2:8" ht="27">
      <c r="B4" s="38" t="s">
        <v>2</v>
      </c>
      <c r="C4" s="38"/>
      <c r="D4" s="39" t="s">
        <v>3</v>
      </c>
      <c r="E4" s="39"/>
      <c r="F4" s="39"/>
      <c r="G4" s="39"/>
      <c r="H4" s="39"/>
    </row>
    <row r="5" spans="2:8" ht="27">
      <c r="B5" s="38" t="s">
        <v>4</v>
      </c>
      <c r="C5" s="38"/>
      <c r="D5" s="39" t="s">
        <v>5</v>
      </c>
      <c r="E5" s="39"/>
      <c r="F5" s="39"/>
      <c r="G5" s="39"/>
      <c r="H5" s="39"/>
    </row>
    <row r="6" spans="2:8" ht="27">
      <c r="B6" s="3" t="s">
        <v>6</v>
      </c>
      <c r="C6" s="4"/>
      <c r="D6" s="39" t="s">
        <v>7</v>
      </c>
      <c r="E6" s="39"/>
      <c r="F6" s="39"/>
      <c r="G6" s="39"/>
      <c r="H6" s="39"/>
    </row>
    <row r="7" spans="2:8" ht="27">
      <c r="B7" s="38" t="s">
        <v>8</v>
      </c>
      <c r="C7" s="38"/>
      <c r="D7" s="39" t="s">
        <v>9</v>
      </c>
      <c r="E7" s="39"/>
      <c r="F7" s="39"/>
      <c r="G7" s="39"/>
      <c r="H7" s="39"/>
    </row>
    <row r="8" spans="2:17" ht="27">
      <c r="B8" s="38" t="s">
        <v>10</v>
      </c>
      <c r="C8" s="38"/>
      <c r="D8" s="41" t="s">
        <v>11</v>
      </c>
      <c r="E8" s="41"/>
      <c r="F8" s="41"/>
      <c r="G8" s="41"/>
      <c r="H8" s="41"/>
      <c r="Q8" s="2" t="s">
        <v>12</v>
      </c>
    </row>
    <row r="9" spans="2:8" ht="27">
      <c r="B9" s="44" t="s">
        <v>13</v>
      </c>
      <c r="C9" s="44" t="s">
        <v>14</v>
      </c>
      <c r="D9" s="46" t="s">
        <v>15</v>
      </c>
      <c r="E9" s="48" t="s">
        <v>16</v>
      </c>
      <c r="F9" s="49"/>
      <c r="G9" s="50"/>
      <c r="H9" s="46" t="s">
        <v>17</v>
      </c>
    </row>
    <row r="10" spans="2:11" ht="27">
      <c r="B10" s="45"/>
      <c r="C10" s="45"/>
      <c r="D10" s="47"/>
      <c r="E10" s="5" t="s">
        <v>18</v>
      </c>
      <c r="F10" s="6" t="s">
        <v>19</v>
      </c>
      <c r="G10" s="7" t="s">
        <v>20</v>
      </c>
      <c r="H10" s="47"/>
      <c r="J10" s="8"/>
      <c r="K10" s="8"/>
    </row>
    <row r="11" spans="2:11" ht="27">
      <c r="B11" s="51" t="s">
        <v>21</v>
      </c>
      <c r="C11" s="52"/>
      <c r="D11" s="52"/>
      <c r="E11" s="52"/>
      <c r="F11" s="52"/>
      <c r="G11" s="52"/>
      <c r="H11" s="52"/>
      <c r="J11" s="8"/>
      <c r="K11" s="8"/>
    </row>
    <row r="12" spans="2:11" ht="27">
      <c r="B12" s="9" t="s">
        <v>22</v>
      </c>
      <c r="C12" s="10" t="s">
        <v>23</v>
      </c>
      <c r="D12" s="11">
        <v>0.7</v>
      </c>
      <c r="E12" s="10" t="s">
        <v>24</v>
      </c>
      <c r="F12" s="10" t="s">
        <v>25</v>
      </c>
      <c r="G12" s="10" t="s">
        <v>26</v>
      </c>
      <c r="H12" s="12" t="s">
        <v>27</v>
      </c>
      <c r="J12" s="8"/>
      <c r="K12" s="8"/>
    </row>
    <row r="13" spans="2:11" ht="27">
      <c r="B13" s="42" t="s">
        <v>28</v>
      </c>
      <c r="C13" s="43"/>
      <c r="D13" s="43"/>
      <c r="E13" s="43"/>
      <c r="F13" s="43"/>
      <c r="G13" s="43"/>
      <c r="H13" s="43"/>
      <c r="J13" s="8"/>
      <c r="K13" s="8"/>
    </row>
    <row r="14" spans="2:11" ht="27">
      <c r="B14" s="9" t="s">
        <v>29</v>
      </c>
      <c r="C14" s="10" t="s">
        <v>30</v>
      </c>
      <c r="D14" s="11">
        <v>0.7</v>
      </c>
      <c r="E14" s="10" t="s">
        <v>31</v>
      </c>
      <c r="F14" s="10" t="s">
        <v>19</v>
      </c>
      <c r="G14" s="10" t="s">
        <v>32</v>
      </c>
      <c r="H14" s="12" t="s">
        <v>27</v>
      </c>
      <c r="J14" s="8"/>
      <c r="K14" s="8"/>
    </row>
    <row r="15" spans="2:11" ht="27">
      <c r="B15" s="9" t="s">
        <v>33</v>
      </c>
      <c r="C15" s="10" t="s">
        <v>34</v>
      </c>
      <c r="D15" s="11">
        <v>0.8</v>
      </c>
      <c r="E15" s="10" t="s">
        <v>31</v>
      </c>
      <c r="F15" s="10" t="s">
        <v>19</v>
      </c>
      <c r="G15" s="10" t="s">
        <v>32</v>
      </c>
      <c r="H15" s="12" t="s">
        <v>27</v>
      </c>
      <c r="J15" s="8"/>
      <c r="K15" s="8"/>
    </row>
    <row r="16" spans="2:8" ht="27">
      <c r="B16" s="42" t="s">
        <v>38</v>
      </c>
      <c r="C16" s="43"/>
      <c r="D16" s="43"/>
      <c r="E16" s="43"/>
      <c r="F16" s="43"/>
      <c r="G16" s="43"/>
      <c r="H16" s="43"/>
    </row>
    <row r="17" spans="2:10" ht="27">
      <c r="B17" s="9" t="s">
        <v>42</v>
      </c>
      <c r="C17" s="10" t="s">
        <v>43</v>
      </c>
      <c r="D17" s="11">
        <v>0.7</v>
      </c>
      <c r="E17" s="13" t="s">
        <v>44</v>
      </c>
      <c r="F17" s="15" t="s">
        <v>45</v>
      </c>
      <c r="G17" s="13" t="s">
        <v>46</v>
      </c>
      <c r="H17" s="12" t="s">
        <v>27</v>
      </c>
      <c r="J17" s="14"/>
    </row>
    <row r="18" spans="2:10" ht="27">
      <c r="B18" s="9" t="s">
        <v>47</v>
      </c>
      <c r="C18" s="10" t="s">
        <v>48</v>
      </c>
      <c r="D18" s="11">
        <v>0.7</v>
      </c>
      <c r="E18" s="13" t="s">
        <v>39</v>
      </c>
      <c r="F18" s="10" t="s">
        <v>40</v>
      </c>
      <c r="G18" s="13" t="s">
        <v>41</v>
      </c>
      <c r="H18" s="12" t="s">
        <v>27</v>
      </c>
      <c r="J18" s="16"/>
    </row>
    <row r="19" spans="2:8" ht="27">
      <c r="B19" s="9" t="s">
        <v>49</v>
      </c>
      <c r="C19" s="10" t="s">
        <v>50</v>
      </c>
      <c r="D19" s="11">
        <v>0.9</v>
      </c>
      <c r="E19" s="10" t="s">
        <v>31</v>
      </c>
      <c r="F19" s="10" t="s">
        <v>19</v>
      </c>
      <c r="G19" s="10" t="s">
        <v>32</v>
      </c>
      <c r="H19" s="12" t="s">
        <v>27</v>
      </c>
    </row>
    <row r="20" spans="2:8" ht="27">
      <c r="B20" s="9" t="s">
        <v>51</v>
      </c>
      <c r="C20" s="10" t="s">
        <v>52</v>
      </c>
      <c r="D20" s="11">
        <v>0.7</v>
      </c>
      <c r="E20" s="10" t="s">
        <v>35</v>
      </c>
      <c r="F20" s="10" t="s">
        <v>36</v>
      </c>
      <c r="G20" s="10" t="s">
        <v>37</v>
      </c>
      <c r="H20" s="12" t="s">
        <v>27</v>
      </c>
    </row>
    <row r="21" spans="2:8" ht="27">
      <c r="B21" s="53" t="s">
        <v>53</v>
      </c>
      <c r="C21" s="54"/>
      <c r="D21" s="54"/>
      <c r="E21" s="54"/>
      <c r="F21" s="54"/>
      <c r="G21" s="54"/>
      <c r="H21" s="54"/>
    </row>
    <row r="22" spans="2:9" ht="27">
      <c r="B22" s="17" t="s">
        <v>54</v>
      </c>
      <c r="C22" s="13" t="s">
        <v>55</v>
      </c>
      <c r="D22" s="11">
        <v>0.8</v>
      </c>
      <c r="E22" s="13" t="s">
        <v>56</v>
      </c>
      <c r="F22" s="10" t="s">
        <v>57</v>
      </c>
      <c r="G22" s="13" t="s">
        <v>58</v>
      </c>
      <c r="H22" s="12" t="s">
        <v>27</v>
      </c>
      <c r="I22" s="18" t="s">
        <v>59</v>
      </c>
    </row>
    <row r="23" spans="2:9" ht="27">
      <c r="B23" s="17" t="s">
        <v>60</v>
      </c>
      <c r="C23" s="13" t="s">
        <v>61</v>
      </c>
      <c r="D23" s="11">
        <v>0.8</v>
      </c>
      <c r="E23" s="13" t="s">
        <v>56</v>
      </c>
      <c r="F23" s="10" t="s">
        <v>62</v>
      </c>
      <c r="G23" s="13" t="s">
        <v>63</v>
      </c>
      <c r="H23" s="12" t="s">
        <v>27</v>
      </c>
      <c r="I23" s="18" t="s">
        <v>59</v>
      </c>
    </row>
    <row r="24" spans="2:9" ht="27">
      <c r="B24" s="9" t="s">
        <v>64</v>
      </c>
      <c r="C24" s="13" t="s">
        <v>65</v>
      </c>
      <c r="D24" s="11">
        <v>0.8</v>
      </c>
      <c r="E24" s="13" t="s">
        <v>66</v>
      </c>
      <c r="F24" s="10" t="s">
        <v>67</v>
      </c>
      <c r="G24" s="13" t="s">
        <v>68</v>
      </c>
      <c r="H24" s="12" t="s">
        <v>27</v>
      </c>
      <c r="I24" s="19"/>
    </row>
    <row r="25" spans="2:8" ht="27">
      <c r="B25" s="42" t="s">
        <v>69</v>
      </c>
      <c r="C25" s="43"/>
      <c r="D25" s="43"/>
      <c r="E25" s="43"/>
      <c r="F25" s="43"/>
      <c r="G25" s="43"/>
      <c r="H25" s="43"/>
    </row>
    <row r="26" spans="2:8" ht="27">
      <c r="B26" s="9" t="s">
        <v>70</v>
      </c>
      <c r="C26" s="10" t="s">
        <v>71</v>
      </c>
      <c r="D26" s="11">
        <v>0.9</v>
      </c>
      <c r="E26" s="13" t="s">
        <v>72</v>
      </c>
      <c r="F26" s="15" t="s">
        <v>73</v>
      </c>
      <c r="G26" s="13" t="s">
        <v>74</v>
      </c>
      <c r="H26" s="12" t="s">
        <v>27</v>
      </c>
    </row>
    <row r="27" spans="2:8" ht="27">
      <c r="B27" s="9" t="s">
        <v>75</v>
      </c>
      <c r="C27" s="10" t="s">
        <v>76</v>
      </c>
      <c r="D27" s="11">
        <v>0.5</v>
      </c>
      <c r="E27" s="10" t="s">
        <v>31</v>
      </c>
      <c r="F27" s="10" t="s">
        <v>19</v>
      </c>
      <c r="G27" s="10" t="s">
        <v>32</v>
      </c>
      <c r="H27" s="12" t="s">
        <v>27</v>
      </c>
    </row>
    <row r="28" spans="1:17" s="1" customFormat="1" ht="27">
      <c r="A28" s="2"/>
      <c r="B28" s="9" t="s">
        <v>77</v>
      </c>
      <c r="C28" s="10" t="s">
        <v>78</v>
      </c>
      <c r="D28" s="11">
        <v>0.9</v>
      </c>
      <c r="E28" s="13" t="s">
        <v>79</v>
      </c>
      <c r="F28" s="15" t="s">
        <v>80</v>
      </c>
      <c r="G28" s="13" t="s">
        <v>81</v>
      </c>
      <c r="H28" s="12" t="s">
        <v>27</v>
      </c>
      <c r="J28" s="2"/>
      <c r="K28" s="2"/>
      <c r="L28" s="2"/>
      <c r="M28" s="2"/>
      <c r="N28" s="2"/>
      <c r="O28" s="2"/>
      <c r="P28" s="2"/>
      <c r="Q28" s="2"/>
    </row>
    <row r="29" spans="1:17" s="1" customFormat="1" ht="27">
      <c r="A29" s="2"/>
      <c r="B29" s="9" t="s">
        <v>82</v>
      </c>
      <c r="C29" s="10" t="s">
        <v>83</v>
      </c>
      <c r="D29" s="11">
        <v>0.9</v>
      </c>
      <c r="E29" s="10" t="s">
        <v>31</v>
      </c>
      <c r="F29" s="10" t="s">
        <v>19</v>
      </c>
      <c r="G29" s="10" t="s">
        <v>32</v>
      </c>
      <c r="H29" s="12" t="s">
        <v>27</v>
      </c>
      <c r="J29" s="2"/>
      <c r="K29" s="2"/>
      <c r="L29" s="2"/>
      <c r="M29" s="2"/>
      <c r="N29" s="2"/>
      <c r="O29" s="2"/>
      <c r="P29" s="2"/>
      <c r="Q29" s="2"/>
    </row>
    <row r="30" spans="1:17" s="1" customFormat="1" ht="27">
      <c r="A30" s="2"/>
      <c r="B30" s="42" t="s">
        <v>84</v>
      </c>
      <c r="C30" s="43"/>
      <c r="D30" s="43"/>
      <c r="E30" s="43"/>
      <c r="F30" s="43"/>
      <c r="G30" s="43"/>
      <c r="H30" s="43"/>
      <c r="J30" s="2"/>
      <c r="K30" s="2"/>
      <c r="L30" s="2"/>
      <c r="M30" s="2"/>
      <c r="N30" s="2"/>
      <c r="O30" s="2"/>
      <c r="P30" s="2"/>
      <c r="Q30" s="2"/>
    </row>
    <row r="31" spans="1:17" s="1" customFormat="1" ht="27">
      <c r="A31" s="2"/>
      <c r="B31" s="9" t="s">
        <v>85</v>
      </c>
      <c r="C31" s="10" t="s">
        <v>86</v>
      </c>
      <c r="D31" s="11">
        <v>0.8</v>
      </c>
      <c r="E31" s="10" t="s">
        <v>87</v>
      </c>
      <c r="F31" s="10" t="s">
        <v>88</v>
      </c>
      <c r="G31" s="10" t="s">
        <v>89</v>
      </c>
      <c r="H31" s="12" t="s">
        <v>27</v>
      </c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9" t="s">
        <v>90</v>
      </c>
      <c r="C32" s="10" t="s">
        <v>91</v>
      </c>
      <c r="D32" s="11">
        <v>0.9</v>
      </c>
      <c r="E32" s="10" t="s">
        <v>87</v>
      </c>
      <c r="F32" s="10" t="s">
        <v>88</v>
      </c>
      <c r="G32" s="10" t="s">
        <v>89</v>
      </c>
      <c r="H32" s="12" t="s">
        <v>27</v>
      </c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9" t="s">
        <v>92</v>
      </c>
      <c r="C33" s="10" t="s">
        <v>93</v>
      </c>
      <c r="D33" s="11">
        <v>0.7</v>
      </c>
      <c r="E33" s="10" t="s">
        <v>31</v>
      </c>
      <c r="F33" s="10" t="s">
        <v>19</v>
      </c>
      <c r="G33" s="10" t="s">
        <v>32</v>
      </c>
      <c r="H33" s="12" t="s">
        <v>27</v>
      </c>
      <c r="J33" s="2"/>
      <c r="K33" s="2"/>
      <c r="L33" s="2"/>
      <c r="M33" s="2"/>
      <c r="N33" s="2"/>
      <c r="O33" s="2"/>
      <c r="P33" s="2"/>
      <c r="Q33" s="2"/>
    </row>
    <row r="34" spans="1:17" s="1" customFormat="1" ht="15" customHeight="1">
      <c r="A34" s="8"/>
      <c r="B34" s="8"/>
      <c r="C34" s="8"/>
      <c r="D34" s="20"/>
      <c r="E34" s="8"/>
      <c r="F34" s="8"/>
      <c r="G34" s="8"/>
      <c r="H34" s="8"/>
      <c r="J34" s="2"/>
      <c r="K34" s="2"/>
      <c r="L34" s="2"/>
      <c r="M34" s="2"/>
      <c r="N34" s="2"/>
      <c r="O34" s="2"/>
      <c r="P34" s="2"/>
      <c r="Q34" s="2"/>
    </row>
    <row r="35" spans="1:17" s="1" customFormat="1" ht="27">
      <c r="A35" s="2"/>
      <c r="B35" s="55" t="s">
        <v>94</v>
      </c>
      <c r="C35" s="56"/>
      <c r="D35" s="56"/>
      <c r="E35" s="57" t="s">
        <v>95</v>
      </c>
      <c r="F35" s="57"/>
      <c r="J35" s="2"/>
      <c r="K35" s="2"/>
      <c r="L35" s="2"/>
      <c r="M35" s="2"/>
      <c r="N35" s="2"/>
      <c r="O35" s="2"/>
      <c r="P35" s="2"/>
      <c r="Q35" s="2"/>
    </row>
    <row r="36" spans="1:17" s="1" customFormat="1" ht="27">
      <c r="A36" s="2"/>
      <c r="B36" s="21" t="s">
        <v>13</v>
      </c>
      <c r="C36" s="22" t="s">
        <v>96</v>
      </c>
      <c r="D36" s="23" t="s">
        <v>97</v>
      </c>
      <c r="E36" s="23" t="s">
        <v>110</v>
      </c>
      <c r="F36" s="23" t="s">
        <v>109</v>
      </c>
      <c r="J36" s="2"/>
      <c r="N36" s="2"/>
      <c r="O36" s="2"/>
      <c r="P36" s="2"/>
      <c r="Q36" s="2"/>
    </row>
    <row r="37" spans="2:6" ht="27">
      <c r="B37" s="9" t="s">
        <v>21</v>
      </c>
      <c r="C37" s="24">
        <v>0.1</v>
      </c>
      <c r="D37" s="25">
        <f>AVERAGE($D$12:$D$12)</f>
        <v>0.7</v>
      </c>
      <c r="E37" s="26" t="s">
        <v>110</v>
      </c>
      <c r="F37" s="26" t="s">
        <v>109</v>
      </c>
    </row>
    <row r="38" spans="2:6" ht="27">
      <c r="B38" s="9" t="str">
        <f>B13</f>
        <v>الجودة</v>
      </c>
      <c r="C38" s="24">
        <v>0.2</v>
      </c>
      <c r="D38" s="25">
        <f>AVERAGE($D$14:$D$15)</f>
        <v>0.75</v>
      </c>
      <c r="E38" s="26" t="s">
        <v>110</v>
      </c>
      <c r="F38" s="26" t="s">
        <v>109</v>
      </c>
    </row>
    <row r="39" spans="2:6" ht="27">
      <c r="B39" s="9" t="str">
        <f>B16</f>
        <v>التسليم</v>
      </c>
      <c r="C39" s="24">
        <v>0.3</v>
      </c>
      <c r="D39" s="25">
        <f>AVERAGE($D$17:$D$20)</f>
        <v>0.75</v>
      </c>
      <c r="E39" s="26" t="s">
        <v>110</v>
      </c>
      <c r="F39" s="26" t="s">
        <v>109</v>
      </c>
    </row>
    <row r="40" spans="2:6" ht="27">
      <c r="B40" s="9" t="str">
        <f>B21</f>
        <v>الالتزام بالمحتوى المحلي</v>
      </c>
      <c r="C40" s="24">
        <v>0.15</v>
      </c>
      <c r="D40" s="25">
        <f>AVERAGE($D$22:$D$24)</f>
        <v>0.8000000000000002</v>
      </c>
      <c r="E40" s="26" t="s">
        <v>110</v>
      </c>
      <c r="F40" s="26" t="s">
        <v>109</v>
      </c>
    </row>
    <row r="41" spans="2:6" ht="26.25" customHeight="1" hidden="1">
      <c r="B41" s="9"/>
      <c r="C41" s="27"/>
      <c r="D41" s="25">
        <f>AVERAGE($D$26:$D$29)</f>
        <v>0.7999999999999999</v>
      </c>
      <c r="E41" s="26"/>
      <c r="F41" s="26"/>
    </row>
    <row r="42" spans="2:6" ht="26.25" customHeight="1" hidden="1">
      <c r="B42" s="9"/>
      <c r="C42" s="27"/>
      <c r="D42" s="25">
        <f>AVERAGE($D$26:$D$29)</f>
        <v>0.7999999999999999</v>
      </c>
      <c r="E42" s="26"/>
      <c r="F42" s="26"/>
    </row>
    <row r="43" spans="2:6" ht="26.25" customHeight="1" hidden="1">
      <c r="B43" s="9"/>
      <c r="C43" s="27"/>
      <c r="D43" s="25">
        <f>AVERAGE($D$26:$D$29)</f>
        <v>0.7999999999999999</v>
      </c>
      <c r="E43" s="26"/>
      <c r="F43" s="26"/>
    </row>
    <row r="44" spans="1:17" s="1" customFormat="1" ht="26.25" customHeight="1" hidden="1">
      <c r="A44" s="2"/>
      <c r="B44" s="9"/>
      <c r="C44" s="27"/>
      <c r="D44" s="25">
        <f>AVERAGE($D$26:$D$29)</f>
        <v>0.7999999999999999</v>
      </c>
      <c r="E44" s="26"/>
      <c r="F44" s="26"/>
      <c r="G44" s="19"/>
      <c r="H44" s="2"/>
      <c r="J44" s="2"/>
      <c r="K44" s="2"/>
      <c r="L44" s="2"/>
      <c r="M44" s="2"/>
      <c r="N44" s="2"/>
      <c r="O44" s="2"/>
      <c r="P44" s="2"/>
      <c r="Q44" s="2"/>
    </row>
    <row r="45" spans="1:17" s="1" customFormat="1" ht="26.25" customHeight="1" hidden="1">
      <c r="A45" s="2"/>
      <c r="B45" s="9"/>
      <c r="C45" s="27"/>
      <c r="D45" s="25">
        <f>AVERAGE($D$26:$D$29)</f>
        <v>0.7999999999999999</v>
      </c>
      <c r="E45" s="26"/>
      <c r="F45" s="26"/>
      <c r="G45" s="19"/>
      <c r="H45" s="2"/>
      <c r="J45" s="2"/>
      <c r="K45" s="2"/>
      <c r="L45" s="2"/>
      <c r="M45" s="2"/>
      <c r="N45" s="2"/>
      <c r="O45" s="2"/>
      <c r="P45" s="2"/>
      <c r="Q45" s="2"/>
    </row>
    <row r="46" spans="1:17" s="1" customFormat="1" ht="27">
      <c r="A46" s="2"/>
      <c r="B46" s="9" t="str">
        <f>B25</f>
        <v>سرعة وسهولة تجاوب المتعاقد</v>
      </c>
      <c r="C46" s="24">
        <v>0.15</v>
      </c>
      <c r="D46" s="25">
        <f>AVERAGE($D$26:$D$29)</f>
        <v>0.7999999999999999</v>
      </c>
      <c r="E46" s="26" t="s">
        <v>110</v>
      </c>
      <c r="F46" s="26" t="s">
        <v>109</v>
      </c>
      <c r="G46" s="19"/>
      <c r="H46" s="2"/>
      <c r="J46" s="2"/>
      <c r="K46" s="2"/>
      <c r="L46" s="2"/>
      <c r="M46" s="2"/>
      <c r="N46" s="2"/>
      <c r="O46" s="2"/>
      <c r="P46" s="2"/>
      <c r="Q46" s="2"/>
    </row>
    <row r="47" spans="1:17" s="1" customFormat="1" ht="27.75" thickBot="1">
      <c r="A47" s="2"/>
      <c r="B47" s="28" t="str">
        <f>B30</f>
        <v>البيئة والصحة والسلامة</v>
      </c>
      <c r="C47" s="29">
        <v>0.1</v>
      </c>
      <c r="D47" s="25">
        <f>AVERAGE($D$31:$D$33)</f>
        <v>0.8000000000000002</v>
      </c>
      <c r="E47" s="26" t="s">
        <v>110</v>
      </c>
      <c r="F47" s="26" t="s">
        <v>109</v>
      </c>
      <c r="G47" s="19"/>
      <c r="H47" s="2"/>
      <c r="J47" s="2"/>
      <c r="K47" s="2"/>
      <c r="L47" s="2"/>
      <c r="M47" s="2"/>
      <c r="N47" s="2"/>
      <c r="O47" s="2"/>
      <c r="P47" s="2"/>
      <c r="Q47" s="2"/>
    </row>
    <row r="48" spans="1:17" s="1" customFormat="1" ht="27.75" thickBot="1">
      <c r="A48" s="2"/>
      <c r="B48" s="30" t="s">
        <v>98</v>
      </c>
      <c r="C48" s="31">
        <f>SUM(C37:C47)</f>
        <v>1.0000000000000002</v>
      </c>
      <c r="D48" s="32">
        <f>SUMPRODUCT(D37:D47,$C$37:$C$47)</f>
        <v>0.7650000000000001</v>
      </c>
      <c r="E48" s="33" t="s">
        <v>110</v>
      </c>
      <c r="F48" s="33" t="s">
        <v>109</v>
      </c>
      <c r="G48" s="8"/>
      <c r="H48" s="2"/>
      <c r="J48" s="2"/>
      <c r="K48" s="2"/>
      <c r="L48" s="2"/>
      <c r="M48" s="2"/>
      <c r="N48" s="2"/>
      <c r="O48" s="2"/>
      <c r="P48" s="2"/>
      <c r="Q48" s="2"/>
    </row>
    <row r="49" ht="14.25"/>
    <row r="50" spans="1:17" s="1" customFormat="1" ht="31.5">
      <c r="A50" s="2"/>
      <c r="B50" s="58" t="s">
        <v>99</v>
      </c>
      <c r="C50" s="59"/>
      <c r="D50" s="60" t="s">
        <v>100</v>
      </c>
      <c r="E50" s="60"/>
      <c r="F50" s="60"/>
      <c r="G50" s="60"/>
      <c r="H50" s="60"/>
      <c r="J50" s="2"/>
      <c r="K50" s="2"/>
      <c r="L50" s="2"/>
      <c r="M50" s="2"/>
      <c r="N50" s="2"/>
      <c r="O50" s="2"/>
      <c r="P50" s="2"/>
      <c r="Q50" s="2"/>
    </row>
    <row r="51" spans="1:17" s="1" customFormat="1" ht="31.5">
      <c r="A51" s="2"/>
      <c r="B51" s="58" t="s">
        <v>101</v>
      </c>
      <c r="C51" s="61"/>
      <c r="D51" s="34" t="s">
        <v>102</v>
      </c>
      <c r="E51" s="35" t="s">
        <v>103</v>
      </c>
      <c r="F51" s="35" t="s">
        <v>104</v>
      </c>
      <c r="G51" s="62" t="s">
        <v>105</v>
      </c>
      <c r="H51" s="62"/>
      <c r="J51" s="2"/>
      <c r="K51" s="2"/>
      <c r="L51" s="2"/>
      <c r="M51" s="2"/>
      <c r="N51" s="2"/>
      <c r="O51" s="2"/>
      <c r="P51" s="2"/>
      <c r="Q51" s="2"/>
    </row>
    <row r="52" spans="1:17" s="1" customFormat="1" ht="27">
      <c r="A52" s="2"/>
      <c r="B52" s="63" t="s">
        <v>106</v>
      </c>
      <c r="C52" s="64"/>
      <c r="D52" s="36"/>
      <c r="E52" s="36"/>
      <c r="F52" s="36"/>
      <c r="G52" s="65"/>
      <c r="H52" s="65"/>
      <c r="J52" s="2"/>
      <c r="K52" s="2"/>
      <c r="L52" s="2"/>
      <c r="M52" s="2"/>
      <c r="N52" s="2"/>
      <c r="O52" s="2"/>
      <c r="P52" s="2"/>
      <c r="Q52" s="2"/>
    </row>
    <row r="53" spans="1:17" s="1" customFormat="1" ht="27">
      <c r="A53" s="2"/>
      <c r="B53" s="63" t="s">
        <v>106</v>
      </c>
      <c r="C53" s="64"/>
      <c r="D53" s="36"/>
      <c r="E53" s="36"/>
      <c r="F53" s="36"/>
      <c r="G53" s="65"/>
      <c r="H53" s="65"/>
      <c r="J53" s="2"/>
      <c r="K53" s="2"/>
      <c r="L53" s="2"/>
      <c r="M53" s="2"/>
      <c r="N53" s="2"/>
      <c r="O53" s="2"/>
      <c r="P53" s="2"/>
      <c r="Q53" s="2"/>
    </row>
    <row r="54" spans="1:17" s="1" customFormat="1" ht="27">
      <c r="A54" s="2"/>
      <c r="B54" s="63" t="s">
        <v>106</v>
      </c>
      <c r="C54" s="64"/>
      <c r="D54" s="36"/>
      <c r="E54" s="36"/>
      <c r="F54" s="36"/>
      <c r="G54" s="65"/>
      <c r="H54" s="65"/>
      <c r="J54" s="2"/>
      <c r="K54" s="2"/>
      <c r="L54" s="2"/>
      <c r="M54" s="2"/>
      <c r="N54" s="2"/>
      <c r="O54" s="2"/>
      <c r="P54" s="2"/>
      <c r="Q54" s="2"/>
    </row>
    <row r="55" spans="1:17" s="1" customFormat="1" ht="27">
      <c r="A55" s="2"/>
      <c r="B55" s="63" t="s">
        <v>107</v>
      </c>
      <c r="C55" s="64"/>
      <c r="D55" s="36"/>
      <c r="E55" s="36"/>
      <c r="F55" s="36"/>
      <c r="G55" s="65"/>
      <c r="H55" s="65"/>
      <c r="J55" s="2"/>
      <c r="K55" s="2"/>
      <c r="L55" s="2"/>
      <c r="M55" s="2"/>
      <c r="N55" s="2"/>
      <c r="O55" s="2"/>
      <c r="P55" s="2"/>
      <c r="Q55" s="2"/>
    </row>
    <row r="56" spans="1:17" s="1" customFormat="1" ht="27">
      <c r="A56" s="2"/>
      <c r="B56" s="2"/>
      <c r="C56" s="19"/>
      <c r="D56" s="37"/>
      <c r="E56" s="19"/>
      <c r="F56" s="2"/>
      <c r="G56" s="2"/>
      <c r="H56" s="2"/>
      <c r="J56" s="2"/>
      <c r="K56" s="2"/>
      <c r="L56" s="2"/>
      <c r="M56" s="2"/>
      <c r="N56" s="2"/>
      <c r="O56" s="2"/>
      <c r="P56" s="2"/>
      <c r="Q56" s="2"/>
    </row>
    <row r="57" spans="1:17" s="1" customFormat="1" ht="27">
      <c r="A57" s="2"/>
      <c r="B57" s="2"/>
      <c r="C57" s="19"/>
      <c r="D57" s="37"/>
      <c r="E57" s="19"/>
      <c r="F57" s="2"/>
      <c r="G57" s="2"/>
      <c r="H57" s="2"/>
      <c r="J57" s="2"/>
      <c r="K57" s="2"/>
      <c r="L57" s="2"/>
      <c r="M57" s="2"/>
      <c r="N57" s="2"/>
      <c r="O57" s="2"/>
      <c r="P57" s="2"/>
      <c r="Q57" s="2"/>
    </row>
    <row r="58" spans="1:17" s="1" customFormat="1" ht="27">
      <c r="A58" s="2"/>
      <c r="B58" s="2"/>
      <c r="C58" s="19"/>
      <c r="D58" s="37"/>
      <c r="E58" s="19"/>
      <c r="F58" s="2"/>
      <c r="G58" s="2"/>
      <c r="H58" s="2"/>
      <c r="J58" s="2"/>
      <c r="K58" s="2"/>
      <c r="L58" s="2"/>
      <c r="M58" s="2"/>
      <c r="N58" s="2"/>
      <c r="O58" s="2"/>
      <c r="P58" s="2"/>
      <c r="Q58" s="2"/>
    </row>
    <row r="59" spans="1:17" s="1" customFormat="1" ht="27">
      <c r="A59" s="2"/>
      <c r="B59" s="2"/>
      <c r="C59" s="19"/>
      <c r="D59" s="37"/>
      <c r="E59" s="19"/>
      <c r="F59" s="19"/>
      <c r="G59" s="2"/>
      <c r="H59" s="2"/>
      <c r="J59" s="2"/>
      <c r="K59" s="2"/>
      <c r="L59" s="2"/>
      <c r="M59" s="2"/>
      <c r="N59" s="2"/>
      <c r="O59" s="2"/>
      <c r="P59" s="2"/>
      <c r="Q59" s="2"/>
    </row>
    <row r="60" ht="27">
      <c r="G60" s="2"/>
    </row>
    <row r="61" ht="27">
      <c r="G61" s="2"/>
    </row>
    <row r="62" ht="27">
      <c r="G62" s="2"/>
    </row>
    <row r="63" ht="27">
      <c r="G63" s="2"/>
    </row>
  </sheetData>
  <sheetProtection/>
  <mergeCells count="37">
    <mergeCell ref="B55:C55"/>
    <mergeCell ref="G55:H55"/>
    <mergeCell ref="B52:C52"/>
    <mergeCell ref="G52:H52"/>
    <mergeCell ref="B53:C53"/>
    <mergeCell ref="G53:H53"/>
    <mergeCell ref="B54:C54"/>
    <mergeCell ref="G54:H54"/>
    <mergeCell ref="B35:D35"/>
    <mergeCell ref="E35:F35"/>
    <mergeCell ref="B50:C50"/>
    <mergeCell ref="D50:H50"/>
    <mergeCell ref="B51:C51"/>
    <mergeCell ref="G51:H51"/>
    <mergeCell ref="B30:H30"/>
    <mergeCell ref="D6:H6"/>
    <mergeCell ref="B7:C7"/>
    <mergeCell ref="D7:H7"/>
    <mergeCell ref="B8:C8"/>
    <mergeCell ref="D8:H8"/>
    <mergeCell ref="B9:B10"/>
    <mergeCell ref="C9:C10"/>
    <mergeCell ref="D9:D10"/>
    <mergeCell ref="E9:G9"/>
    <mergeCell ref="H9:H10"/>
    <mergeCell ref="B11:H11"/>
    <mergeCell ref="B13:H13"/>
    <mergeCell ref="B16:H16"/>
    <mergeCell ref="B21:H21"/>
    <mergeCell ref="B25:H25"/>
    <mergeCell ref="B5:C5"/>
    <mergeCell ref="D5:H5"/>
    <mergeCell ref="B2:H2"/>
    <mergeCell ref="B3:C3"/>
    <mergeCell ref="D3:H3"/>
    <mergeCell ref="B4:C4"/>
    <mergeCell ref="D4:H4"/>
  </mergeCells>
  <printOptions/>
  <pageMargins left="0.25" right="0.25" top="0.75" bottom="0.75" header="0.3" footer="0.3"/>
  <pageSetup fitToHeight="1" fitToWidth="1" horizontalDpi="200" verticalDpi="200" orientation="portrait" paperSize="9" scale="43" r:id="rId1"/>
  <headerFooter>
    <oddHeader>&amp;R&amp;"DIN Next LT Arabic,Regular"&amp;12المملكة العربية السعودية
اسم الجهة الحكومية
اسم النموذج
&amp;"-,Regular"&amp;11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2019-12-18T08:56:40Z</cp:lastPrinted>
  <dcterms:created xsi:type="dcterms:W3CDTF">2019-12-17T19:45:32Z</dcterms:created>
  <dcterms:modified xsi:type="dcterms:W3CDTF">2019-12-29T10:34:25Z</dcterms:modified>
  <cp:category/>
  <cp:version/>
  <cp:contentType/>
  <cp:contentStatus/>
</cp:coreProperties>
</file>